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OURENSE\"/>
    </mc:Choice>
  </mc:AlternateContent>
  <xr:revisionPtr revIDLastSave="0" documentId="8_{DBC5034B-E2E6-443F-97AE-24BAD1C5F9D4}" xr6:coauthVersionLast="47" xr6:coauthVersionMax="47" xr10:uidLastSave="{00000000-0000-0000-0000-000000000000}"/>
  <bookViews>
    <workbookView xWindow="20" yWindow="740" windowWidth="19180" windowHeight="10060" xr2:uid="{D273BAF9-816B-474A-8390-81752DA307B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<sst xmlns="http://schemas.openxmlformats.org/spreadsheetml/2006/main" count="263" uniqueCount="191">
  <si>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</si>
  <si>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</si>
  <si>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</si>
  <si>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</si>
  <si>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</si>
  <si>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</si>
  <si>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</si>
  <si>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</si>
  <si>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</si>
  <si>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</si>
  <si>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</si>
  <si>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</si>
  <si>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</si>
  <si>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</si>
  <si>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CELANOVA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</si>
  <si>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</si>
  <si>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</si>
  <si>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</si>
  <si>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</si>
  <si>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</si>
  <si>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</si>
  <si>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</si>
  <si>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</si>
  <si>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</si>
  <si>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</si>
  <si>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</si>
  <si>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</si>
  <si>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</si>
  <si>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</si>
  <si>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</si>
  <si>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</si>
  <si>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</si>
  <si>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</si>
  <si>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</si>
  <si>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</si>
  <si>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</si>
  <si>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Bola, A</t>
  </si>
  <si>
    <t>Cartelle</t>
  </si>
  <si>
    <t>Celanova</t>
  </si>
  <si>
    <t>Gomesende</t>
  </si>
  <si>
    <t>Merca, A</t>
  </si>
  <si>
    <t>Quintela de Leirado</t>
  </si>
  <si>
    <t>Ramirás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</si>
  <si>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</si>
  <si>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</si>
  <si>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</si>
  <si>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</si>
  <si>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</si>
  <si>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</si>
  <si>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</si>
  <si>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</si>
  <si>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</si>
  <si>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</si>
  <si>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</si>
  <si>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</si>
  <si>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</si>
  <si>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</si>
  <si>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</si>
  <si>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</si>
  <si>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</si>
  <si>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</si>
  <si>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</si>
  <si>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</si>
  <si>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</si>
  <si>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</si>
  <si>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</si>
  <si>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</si>
  <si>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Portugal</t>
  </si>
  <si>
    <t>Colombia</t>
  </si>
  <si>
    <t>Italia</t>
  </si>
  <si>
    <t>Brasil</t>
  </si>
  <si>
    <t>Peru</t>
  </si>
  <si>
    <t>Rumania</t>
  </si>
  <si>
    <t>Francia</t>
  </si>
  <si>
    <t>Ucrania</t>
  </si>
  <si>
    <t>Marruecos</t>
  </si>
  <si>
    <t>Nicaragua</t>
  </si>
  <si>
    <t>Republica Dominicana</t>
  </si>
  <si>
    <t>Otros paises de América</t>
  </si>
  <si>
    <t>Alemania</t>
  </si>
  <si>
    <t>Estados Unidos de América</t>
  </si>
  <si>
    <t>Cuba</t>
  </si>
  <si>
    <t>China</t>
  </si>
  <si>
    <t>Paraguay</t>
  </si>
  <si>
    <t>Argentina</t>
  </si>
  <si>
    <t>Ecuador</t>
  </si>
  <si>
    <t>Chile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</si>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</sst>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6C66643-6854-40CD-A1B0-0C79C71B52E0}"/>
    <cellStyle name="Normal" xfId="0" builtinId="0"/>
    <cellStyle name="Normal 2" xfId="1" xr:uid="{32900E9F-8614-4C84-89BA-DD17892060CF}"/>
    <cellStyle name="Porcentaje 2" xfId="2" xr:uid="{86B567B0-9D71-48B7-B60E-0F4D10D1DD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87-451E-AEBE-C3731734EA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387-451E-AEBE-C3731734EA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387-451E-AEBE-C3731734EA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387-451E-AEBE-C3731734EAD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387-451E-AEBE-C3731734E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17854</c:v>
              </c:pt>
              <c:pt idx="1">
                <c:v>17634</c:v>
              </c:pt>
              <c:pt idx="2">
                <c:v>17529</c:v>
              </c:pt>
              <c:pt idx="3">
                <c:v>17508</c:v>
              </c:pt>
              <c:pt idx="4">
                <c:v>17381</c:v>
              </c:pt>
              <c:pt idx="5">
                <c:v>17236</c:v>
              </c:pt>
              <c:pt idx="6">
                <c:v>17077</c:v>
              </c:pt>
              <c:pt idx="7">
                <c:v>16857</c:v>
              </c:pt>
              <c:pt idx="8">
                <c:v>16616</c:v>
              </c:pt>
              <c:pt idx="9">
                <c:v>16379</c:v>
              </c:pt>
              <c:pt idx="10" formatCode="#,##0">
                <c:v>16009</c:v>
              </c:pt>
              <c:pt idx="11" formatCode="#,##0">
                <c:v>15433</c:v>
              </c:pt>
              <c:pt idx="12" formatCode="#,##0">
                <c:v>15114</c:v>
              </c:pt>
              <c:pt idx="13" formatCode="#,##0">
                <c:v>14813</c:v>
              </c:pt>
              <c:pt idx="14" formatCode="#,##0">
                <c:v>14496</c:v>
              </c:pt>
              <c:pt idx="15" formatCode="#,##0">
                <c:v>14256</c:v>
              </c:pt>
              <c:pt idx="16" formatCode="#,##0">
                <c:v>14187</c:v>
              </c:pt>
              <c:pt idx="17" formatCode="#,##0">
                <c:v>14295</c:v>
              </c:pt>
              <c:pt idx="18" formatCode="#,##0">
                <c:v>14153</c:v>
              </c:pt>
              <c:pt idx="19" formatCode="#,##0">
                <c:v>14050</c:v>
              </c:pt>
              <c:pt idx="20" formatCode="#,##0">
                <c:v>14063</c:v>
              </c:pt>
              <c:pt idx="21" formatCode="#,##0">
                <c:v>14024</c:v>
              </c:pt>
              <c:pt idx="22" formatCode="#,##0">
                <c:v>13981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59-49A0-852F-663C2424B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EA8-4B26-9BF2-DF03207AE74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EA8-4B26-9BF2-DF03207AE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18-4FAD-8FC3-A63CAF83DE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18-4FAD-8FC3-A63CAF83DE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18-4FAD-8FC3-A63CAF83DE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18-4FAD-8FC3-A63CAF83DEA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A18-4FAD-8FC3-A63CAF83D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41-43F5-AF63-5A9BDBB3CD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41-43F5-AF63-5A9BDBB3CD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41-43F5-AF63-5A9BDBB3CD8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41-43F5-AF63-5A9BDBB3CD8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141-43F5-AF63-5A9BDBB3C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6A-4516-AC0B-431D22E8992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6A-4516-AC0B-431D22E8992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6A-4516-AC0B-431D22E8992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6A-4516-AC0B-431D22E8992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16A-4516-AC0B-431D22E89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01-40F2-8A24-C5C5B36D145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B01-40F2-8A24-C5C5B36D145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B01-40F2-8A24-C5C5B36D145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B01-40F2-8A24-C5C5B36D145C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01-40F2-8A24-C5C5B36D145C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01-40F2-8A24-C5C5B36D14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B01-40F2-8A24-C5C5B36D1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158B20B-A67D-4116-8823-B06A5C5F3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1D34F9-BF93-4485-A6EC-8540D394B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584D01-1DA3-4363-BAF0-A7921552C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9BF5663-1880-4AB6-8B13-983C77523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4B1659C-2C50-4B60-84F6-355FC0B65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D3B790-0864-4088-8E66-36A2863F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94F46BF-E60D-4BD9-8779-693B9B1FDD7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7A265B8-5946-4A4B-845E-61290E219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29CB338-0D2B-4FAD-B489-8A25C0DFB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9ACB97-0CC5-4FE6-98E2-002C4EB2C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523ED44-684E-4A77-9718-B8D8D5A4E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338C7EC-D658-4EA5-8D56-4888B1981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C410C7D-839F-40C7-8833-1E4D6EE82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C5C644-B92D-4906-AEAD-024591D6B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4405CFE-0EB8-49A5-9ED2-6CCB0E2A9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BAC2BE3-41E2-4B36-BFD5-095EE440A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67EC46F-1988-45E5-B1D7-424F13DE9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F36F8D0-3515-4B29-9D1E-FD02F26D6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D387C22-8D4F-42D9-B452-F4C38848A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ACDAE9F-CC50-4299-BC32-F06AA3C2F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27167D-49C8-4393-8C37-5C79DD1F4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2618E-8EA1-4B9B-9CE0-4CF284A408C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CELANOVA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16EC2C8-FDCE-40A5-BA42-799BBD5DE64D}"/>
    <hyperlink ref="B14:C14" location="Municipios!A1" display="Municipios" xr:uid="{5316C0EE-491A-4A15-BF99-C979F1260203}"/>
    <hyperlink ref="B16:C16" location="'Datos Demograficos'!A1" display="Datos Demograficos" xr:uid="{AD2A0B4B-1D16-44CD-9610-7CF314DD0D99}"/>
    <hyperlink ref="B18:C18" location="Nacionalidades!A1" display="Nacionalidades" xr:uid="{14A4A173-6A02-45EB-9F71-12E36F77AF2E}"/>
    <hyperlink ref="H18:I18" location="Trabajo!A1" display="Trabajo" xr:uid="{238F0D96-A8B3-4D87-9E02-0CCF32D65E92}"/>
    <hyperlink ref="E12:F12" location="'Datos Economicos'!A1" display="Datos Económicos" xr:uid="{D9CA2A1D-A008-4305-9822-312C16B1DB51}"/>
    <hyperlink ref="E14" location="Trafico!A1" display="Tráfico" xr:uid="{23C5233E-1D34-4793-BD52-F46F61B2E334}"/>
    <hyperlink ref="E16:F16" location="'Plazas Turisticas'!A1" display="Plazas Turisticas" xr:uid="{81D0DCA0-4844-4CC6-9E13-B4E9113E73DA}"/>
    <hyperlink ref="E18:F18" location="Bancos!A1" display="Bancos" xr:uid="{946C68C0-0267-416C-9CB0-006090F1E3FA}"/>
    <hyperlink ref="H12" location="Presupuestos!A1" display="Presupuestos" xr:uid="{EAEE63EF-B3C8-42A9-82C3-371894F0B380}"/>
    <hyperlink ref="H14" location="'Datos Catastrales'!A1" display="Datos Catastrales" xr:uid="{1BE778DA-E01A-4780-85AC-75A6BB45D31D}"/>
    <hyperlink ref="H16:I16" location="Hacienda!A1" display="Hacienda" xr:uid="{E097BBDA-342A-488E-9877-2377DF55C25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780E-4842-4DA1-8386-B3857ECA6FD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16</v>
      </c>
      <c r="C15" s="115">
        <v>15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-5.8823529411764705E-2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1714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0.12221905305191101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0.2857142857142857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0106A03-BA01-4A91-A4EA-E431633CD88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1497D-454D-4D63-A74B-73D012B7460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2918.04135</v>
      </c>
      <c r="C16" s="136">
        <v>92.382839999999987</v>
      </c>
      <c r="D16" s="136">
        <v>1595.32864</v>
      </c>
      <c r="E16" s="136">
        <v>5623.5546899999999</v>
      </c>
      <c r="F16" s="136">
        <v>37.519410000000001</v>
      </c>
      <c r="G16" s="136">
        <v>0</v>
      </c>
      <c r="H16" s="136">
        <v>147.98891</v>
      </c>
      <c r="I16" s="136">
        <v>0</v>
      </c>
      <c r="J16" s="136">
        <v>0</v>
      </c>
      <c r="K16" s="137">
        <v>10414.815839999999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3942.4768799999997</v>
      </c>
      <c r="C20" s="136">
        <v>3517.8253700000005</v>
      </c>
      <c r="D20" s="136">
        <v>35.06991</v>
      </c>
      <c r="E20" s="136">
        <v>1900.7390500000001</v>
      </c>
      <c r="F20" s="136">
        <v>754.42304000000001</v>
      </c>
      <c r="G20" s="136">
        <v>6</v>
      </c>
      <c r="H20" s="136">
        <v>7.6</v>
      </c>
      <c r="I20" s="136">
        <v>250.68158999999997</v>
      </c>
      <c r="J20" s="137">
        <v>10414.815839999999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3572.3965200000002</v>
      </c>
      <c r="C24" s="136">
        <v>748.11753999999996</v>
      </c>
      <c r="D24" s="136">
        <v>1357.57035</v>
      </c>
      <c r="E24" s="136">
        <v>646.21119999999996</v>
      </c>
      <c r="F24" s="136">
        <v>3808.2687299999998</v>
      </c>
      <c r="G24" s="136">
        <v>282.25149999999996</v>
      </c>
      <c r="H24" s="137">
        <v>10414.815839999999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0E2130B-8F0E-4F27-9455-03D7547DEDB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D2A4-9EEA-46A0-BFDE-166401D03CB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22271</v>
      </c>
      <c r="E15" s="150" t="s">
        <v>177</v>
      </c>
      <c r="F15" s="151">
        <v>18143</v>
      </c>
      <c r="G15" s="20"/>
      <c r="I15" s="100" t="s">
        <v>178</v>
      </c>
      <c r="J15" s="149">
        <v>339674</v>
      </c>
      <c r="K15" s="23"/>
    </row>
    <row r="16" spans="1:11" ht="51" customHeight="1" x14ac:dyDescent="0.3">
      <c r="A16" s="20"/>
      <c r="B16" s="150" t="s">
        <v>179</v>
      </c>
      <c r="C16" s="152">
        <v>397483.20844000002</v>
      </c>
      <c r="E16" s="150" t="s">
        <v>180</v>
      </c>
      <c r="F16" s="153">
        <v>388.43790000000001</v>
      </c>
      <c r="G16" s="20"/>
      <c r="I16" s="150" t="s">
        <v>181</v>
      </c>
      <c r="J16" s="152">
        <v>34367.199999999997</v>
      </c>
      <c r="K16" s="23"/>
    </row>
    <row r="17" spans="1:13" ht="51" customHeight="1" thickBot="1" x14ac:dyDescent="0.35">
      <c r="A17" s="20"/>
      <c r="B17" s="150" t="s">
        <v>182</v>
      </c>
      <c r="C17" s="152">
        <v>336559.31914000004</v>
      </c>
      <c r="E17" s="150" t="s">
        <v>183</v>
      </c>
      <c r="F17" s="153">
        <v>85.681600000000003</v>
      </c>
      <c r="G17" s="20"/>
      <c r="I17" s="154" t="s">
        <v>184</v>
      </c>
      <c r="J17" s="155">
        <v>26793.599999999999</v>
      </c>
      <c r="K17" s="23"/>
    </row>
    <row r="18" spans="1:13" ht="51" customHeight="1" thickBot="1" x14ac:dyDescent="0.35">
      <c r="A18" s="20"/>
      <c r="B18" s="154" t="s">
        <v>185</v>
      </c>
      <c r="C18" s="156">
        <v>60923.889240000004</v>
      </c>
      <c r="D18" s="157"/>
      <c r="E18" s="154" t="s">
        <v>186</v>
      </c>
      <c r="F18" s="158">
        <v>302.75630000000001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814A894-C5BD-462E-BC26-3D844D34718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2D78E-7FC7-4245-B29E-B8D5F9992DF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5609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1819.241695489392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13265.789712961312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0.85237936551318838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0591F63-DB2E-4F1A-95E9-1C108790A2D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532EB-7F30-4C47-B31F-5280DD61389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347.69000053405762</v>
      </c>
      <c r="H14" s="25" t="s">
        <v>17</v>
      </c>
      <c r="I14" s="26">
        <v>4.7802558736594336E-2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13981</v>
      </c>
      <c r="H16" s="25" t="s">
        <v>17</v>
      </c>
      <c r="I16" s="26">
        <v>4.5919590628869467E-2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5.9938487947929331E-2</v>
      </c>
      <c r="H18" s="25" t="s">
        <v>20</v>
      </c>
      <c r="I18" s="26">
        <v>7.0717023519790326E-2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40.211107534081947</v>
      </c>
      <c r="H20" s="25" t="s">
        <v>20</v>
      </c>
      <c r="I20" s="33">
        <v>41.859994904941239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9.1479722480509267</v>
      </c>
      <c r="H22" s="25" t="s">
        <v>20</v>
      </c>
      <c r="I22" s="33">
        <v>6.8383851123438655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407</v>
      </c>
      <c r="H24" s="25" t="s">
        <v>17</v>
      </c>
      <c r="I24" s="26">
        <v>3.7556519331918427E-2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2494</v>
      </c>
      <c r="H26" s="25" t="s">
        <v>17</v>
      </c>
      <c r="I26" s="26">
        <v>2.9458664556289201E-2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750</v>
      </c>
      <c r="H28" s="25" t="s">
        <v>20</v>
      </c>
      <c r="I28" s="36">
        <v>15020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235</v>
      </c>
      <c r="H30" s="25" t="s">
        <v>17</v>
      </c>
      <c r="I30" s="26">
        <v>2.0870337477797513E-2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16</v>
      </c>
      <c r="H32" s="25" t="s">
        <v>17</v>
      </c>
      <c r="I32" s="26">
        <v>6.8669527896995708E-2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0.12221905305191101</v>
      </c>
      <c r="H34" s="25" t="s">
        <v>29</v>
      </c>
      <c r="I34" s="26">
        <v>0.2857142857142857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13172</v>
      </c>
      <c r="H36" s="25" t="s">
        <v>17</v>
      </c>
      <c r="I36" s="26">
        <v>5.0529384686205311E-2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10659.46326</v>
      </c>
      <c r="H38" s="25" t="s">
        <v>17</v>
      </c>
      <c r="I38" s="26">
        <v>3.5901594317483632E-2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13265.789712961312</v>
      </c>
      <c r="H40" s="25" t="s">
        <v>20</v>
      </c>
      <c r="I40" s="36">
        <v>17554.553684684084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6D58F54-593F-488C-AB62-876A7D13B08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BF57C-5B90-4DCE-A7B3-4879010CDDA4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347.69000053405762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28.9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9.1479722480509267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1090</v>
      </c>
    </row>
    <row r="25" spans="1:7" x14ac:dyDescent="0.3">
      <c r="B25" s="49" t="s">
        <v>37</v>
      </c>
      <c r="C25" s="50">
        <v>2500</v>
      </c>
    </row>
    <row r="26" spans="1:7" x14ac:dyDescent="0.3">
      <c r="B26" s="49" t="s">
        <v>38</v>
      </c>
      <c r="C26" s="50">
        <v>5701</v>
      </c>
    </row>
    <row r="27" spans="1:7" x14ac:dyDescent="0.3">
      <c r="B27" s="49" t="s">
        <v>39</v>
      </c>
      <c r="C27" s="50">
        <v>655</v>
      </c>
    </row>
    <row r="28" spans="1:7" x14ac:dyDescent="0.3">
      <c r="B28" s="49" t="s">
        <v>40</v>
      </c>
      <c r="C28" s="50">
        <v>1939</v>
      </c>
    </row>
    <row r="29" spans="1:7" x14ac:dyDescent="0.3">
      <c r="B29" s="49" t="s">
        <v>41</v>
      </c>
      <c r="C29" s="50">
        <v>593</v>
      </c>
    </row>
    <row r="30" spans="1:7" x14ac:dyDescent="0.3">
      <c r="B30" s="49" t="s">
        <v>42</v>
      </c>
      <c r="C30" s="50">
        <v>1503</v>
      </c>
    </row>
  </sheetData>
  <mergeCells count="3">
    <mergeCell ref="C6:E6"/>
    <mergeCell ref="C8:E8"/>
    <mergeCell ref="C10:E10"/>
  </mergeCells>
  <hyperlinks>
    <hyperlink ref="A7" location="Indice!A1" display="Índice" xr:uid="{A169693E-0BDC-4A33-AAA5-0F0D60FDD20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C3FC-0DA7-4376-A2C4-58BCCA57392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13981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0.5177741220227452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5.9938487947929331E-2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0.89290549688600052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40.211107534081947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0.40233173592732996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47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40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295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-248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1043</v>
      </c>
      <c r="H35" s="61"/>
      <c r="I35" s="61">
        <v>1226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520</v>
      </c>
      <c r="H37" s="63">
        <v>523</v>
      </c>
      <c r="I37" s="63">
        <v>609</v>
      </c>
      <c r="J37" s="63">
        <v>617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F7F9BFA-9567-4EDC-A5D4-FF172ADA60E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0599-E9E0-4854-B74A-F437191BA6E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13143</v>
      </c>
      <c r="D11" s="66"/>
      <c r="E11" s="67" t="s">
        <v>57</v>
      </c>
      <c r="F11" s="65">
        <v>838</v>
      </c>
      <c r="G11" s="67" t="s">
        <v>58</v>
      </c>
      <c r="H11" s="66"/>
      <c r="I11" s="65">
        <v>262</v>
      </c>
      <c r="J11" s="67" t="s">
        <v>59</v>
      </c>
      <c r="K11" s="68">
        <v>27</v>
      </c>
    </row>
    <row r="12" spans="1:11" ht="30.75" customHeight="1" thickBot="1" x14ac:dyDescent="0.35">
      <c r="B12" s="64" t="s">
        <v>60</v>
      </c>
      <c r="C12" s="65">
        <v>535</v>
      </c>
      <c r="D12" s="67"/>
      <c r="E12" s="67" t="s">
        <v>61</v>
      </c>
      <c r="F12" s="65">
        <v>14</v>
      </c>
      <c r="G12" s="67" t="s">
        <v>62</v>
      </c>
      <c r="H12" s="67"/>
      <c r="I12" s="65">
        <v>0</v>
      </c>
      <c r="J12" s="67" t="s">
        <v>63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13981</v>
      </c>
      <c r="J14" s="69"/>
      <c r="K14" s="69"/>
    </row>
    <row r="16" spans="1:11" x14ac:dyDescent="0.3">
      <c r="B16" s="21" t="s">
        <v>66</v>
      </c>
      <c r="C16" s="76">
        <v>304</v>
      </c>
    </row>
    <row r="17" spans="2:3" x14ac:dyDescent="0.3">
      <c r="B17" s="21" t="s">
        <v>67</v>
      </c>
      <c r="C17" s="76">
        <v>112</v>
      </c>
    </row>
    <row r="18" spans="2:3" x14ac:dyDescent="0.3">
      <c r="B18" s="21" t="s">
        <v>68</v>
      </c>
      <c r="C18" s="76">
        <v>51</v>
      </c>
    </row>
    <row r="19" spans="2:3" x14ac:dyDescent="0.3">
      <c r="B19" s="21" t="s">
        <v>69</v>
      </c>
      <c r="C19" s="76">
        <v>38</v>
      </c>
    </row>
    <row r="20" spans="2:3" x14ac:dyDescent="0.3">
      <c r="B20" s="21" t="s">
        <v>70</v>
      </c>
      <c r="C20" s="76">
        <v>30</v>
      </c>
    </row>
    <row r="21" spans="2:3" x14ac:dyDescent="0.3">
      <c r="B21" s="21" t="s">
        <v>71</v>
      </c>
      <c r="C21" s="76">
        <v>25</v>
      </c>
    </row>
    <row r="22" spans="2:3" x14ac:dyDescent="0.3">
      <c r="B22" s="21" t="s">
        <v>72</v>
      </c>
      <c r="C22" s="76">
        <v>24</v>
      </c>
    </row>
    <row r="23" spans="2:3" x14ac:dyDescent="0.3">
      <c r="B23" s="21" t="s">
        <v>73</v>
      </c>
      <c r="C23" s="76">
        <v>23</v>
      </c>
    </row>
    <row r="24" spans="2:3" x14ac:dyDescent="0.3">
      <c r="B24" s="21" t="s">
        <v>74</v>
      </c>
      <c r="C24" s="76">
        <v>22</v>
      </c>
    </row>
    <row r="25" spans="2:3" x14ac:dyDescent="0.3">
      <c r="B25" s="21" t="s">
        <v>75</v>
      </c>
      <c r="C25" s="76">
        <v>17</v>
      </c>
    </row>
    <row r="26" spans="2:3" x14ac:dyDescent="0.3">
      <c r="B26" s="21" t="s">
        <v>76</v>
      </c>
      <c r="C26" s="76">
        <v>17</v>
      </c>
    </row>
    <row r="27" spans="2:3" x14ac:dyDescent="0.3">
      <c r="B27" s="21" t="s">
        <v>77</v>
      </c>
      <c r="C27" s="76">
        <v>17</v>
      </c>
    </row>
    <row r="28" spans="2:3" x14ac:dyDescent="0.3">
      <c r="B28" s="21" t="s">
        <v>78</v>
      </c>
      <c r="C28" s="76">
        <v>16</v>
      </c>
    </row>
    <row r="29" spans="2:3" x14ac:dyDescent="0.3">
      <c r="B29" s="21" t="s">
        <v>79</v>
      </c>
      <c r="C29" s="76">
        <v>15</v>
      </c>
    </row>
    <row r="30" spans="2:3" x14ac:dyDescent="0.3">
      <c r="B30" s="21" t="s">
        <v>80</v>
      </c>
      <c r="C30" s="76">
        <v>15</v>
      </c>
    </row>
    <row r="31" spans="2:3" x14ac:dyDescent="0.3">
      <c r="B31" s="21" t="s">
        <v>81</v>
      </c>
      <c r="C31" s="76">
        <v>12</v>
      </c>
    </row>
    <row r="32" spans="2:3" x14ac:dyDescent="0.3">
      <c r="B32" s="21" t="s">
        <v>82</v>
      </c>
      <c r="C32" s="76">
        <v>12</v>
      </c>
    </row>
    <row r="33" spans="2:3" x14ac:dyDescent="0.3">
      <c r="B33" s="21" t="s">
        <v>83</v>
      </c>
      <c r="C33" s="76">
        <v>11</v>
      </c>
    </row>
    <row r="34" spans="2:3" x14ac:dyDescent="0.3">
      <c r="B34" s="21" t="s">
        <v>84</v>
      </c>
      <c r="C34" s="76">
        <v>9</v>
      </c>
    </row>
    <row r="35" spans="2:3" x14ac:dyDescent="0.3">
      <c r="B35" s="21" t="s">
        <v>85</v>
      </c>
      <c r="C35" s="76">
        <v>8</v>
      </c>
    </row>
    <row r="36" spans="2:3" x14ac:dyDescent="0.3">
      <c r="B36" s="21" t="s">
        <v>86</v>
      </c>
      <c r="C36" s="76">
        <v>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D557DF2-CC85-4D79-988A-30DE8B43857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09AA-0B47-406A-81A0-C3C4027DEA9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1704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1053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750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303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0.10833035395066143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171</v>
      </c>
      <c r="E28" s="89">
        <v>100</v>
      </c>
      <c r="F28" s="89">
        <v>1050</v>
      </c>
      <c r="G28" s="90">
        <v>1173</v>
      </c>
      <c r="H28" s="90">
        <f>SUM(D28:G28)</f>
        <v>2494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4168BF6-BD82-4867-8A12-842BAC31AA7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9611-FCF7-4793-BCBE-94B5F05A7D12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294</v>
      </c>
      <c r="D15" s="107">
        <v>1011</v>
      </c>
      <c r="E15" s="108">
        <v>113</v>
      </c>
      <c r="G15" s="105" t="s">
        <v>99</v>
      </c>
      <c r="H15" s="109">
        <v>38</v>
      </c>
      <c r="I15" s="107">
        <v>62</v>
      </c>
      <c r="J15" s="107">
        <v>500</v>
      </c>
      <c r="K15" s="110">
        <v>818</v>
      </c>
      <c r="L15" s="111"/>
      <c r="M15" s="105" t="s">
        <v>99</v>
      </c>
      <c r="N15" s="112">
        <v>822</v>
      </c>
      <c r="O15" s="112">
        <v>417</v>
      </c>
      <c r="P15" s="112">
        <v>179</v>
      </c>
      <c r="Q15" s="108">
        <v>0</v>
      </c>
      <c r="R15" s="23"/>
    </row>
    <row r="16" spans="1:18" ht="34.5" customHeight="1" thickBot="1" x14ac:dyDescent="0.35">
      <c r="A16" s="20"/>
      <c r="B16" s="113" t="s">
        <v>111</v>
      </c>
      <c r="C16" s="114">
        <v>148</v>
      </c>
      <c r="D16" s="115">
        <v>153</v>
      </c>
      <c r="E16" s="116">
        <v>106</v>
      </c>
      <c r="G16" s="113" t="s">
        <v>111</v>
      </c>
      <c r="H16" s="114">
        <v>14</v>
      </c>
      <c r="I16" s="115">
        <v>20</v>
      </c>
      <c r="J16" s="115">
        <v>148</v>
      </c>
      <c r="K16" s="116">
        <v>225</v>
      </c>
      <c r="L16" s="111"/>
      <c r="M16" s="113" t="s">
        <v>111</v>
      </c>
      <c r="N16" s="115">
        <v>380</v>
      </c>
      <c r="O16" s="115">
        <v>25</v>
      </c>
      <c r="P16" s="115">
        <v>2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0F505EB-968E-4859-BBE2-54A116CCEFB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461F0-0B57-4181-A46D-F7CEEC42689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9926</v>
      </c>
      <c r="C15" s="115">
        <v>876</v>
      </c>
      <c r="D15" s="115">
        <v>1989</v>
      </c>
      <c r="E15" s="115">
        <v>9</v>
      </c>
      <c r="F15" s="115">
        <v>59</v>
      </c>
      <c r="G15" s="116">
        <v>313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4780</v>
      </c>
      <c r="C21" s="115">
        <v>3356</v>
      </c>
      <c r="D21" s="116">
        <v>8136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E6F44AD-F039-42C8-ABA9-124421B8FDD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01B7F-00CA-4CD4-B093-7A52F4DB81CE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1</v>
      </c>
      <c r="D16" s="122">
        <v>0</v>
      </c>
      <c r="E16" s="122">
        <v>4</v>
      </c>
      <c r="F16" s="122">
        <v>5</v>
      </c>
      <c r="G16" s="123">
        <v>1</v>
      </c>
      <c r="H16" s="124">
        <v>11</v>
      </c>
      <c r="I16" s="23"/>
    </row>
    <row r="17" spans="1:9" ht="32.25" customHeight="1" thickBot="1" x14ac:dyDescent="0.35">
      <c r="A17" s="20"/>
      <c r="B17" s="125" t="s">
        <v>131</v>
      </c>
      <c r="C17" s="115">
        <v>1</v>
      </c>
      <c r="D17" s="115">
        <v>0</v>
      </c>
      <c r="E17" s="115">
        <v>5</v>
      </c>
      <c r="F17" s="115">
        <v>5</v>
      </c>
      <c r="G17" s="126">
        <v>1</v>
      </c>
      <c r="H17" s="116">
        <v>12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10</v>
      </c>
      <c r="D22" s="122">
        <v>0</v>
      </c>
      <c r="E22" s="122">
        <v>115</v>
      </c>
      <c r="F22" s="122">
        <v>65</v>
      </c>
      <c r="G22" s="123">
        <v>16</v>
      </c>
      <c r="H22" s="124">
        <v>206</v>
      </c>
      <c r="I22" s="23"/>
    </row>
    <row r="23" spans="1:9" ht="32.25" customHeight="1" thickBot="1" x14ac:dyDescent="0.35">
      <c r="A23" s="20"/>
      <c r="B23" s="125" t="s">
        <v>131</v>
      </c>
      <c r="C23" s="115">
        <v>15</v>
      </c>
      <c r="D23" s="115">
        <v>0</v>
      </c>
      <c r="E23" s="115">
        <v>139</v>
      </c>
      <c r="F23" s="115">
        <v>65</v>
      </c>
      <c r="G23" s="126">
        <v>16</v>
      </c>
      <c r="H23" s="116">
        <v>235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71A0C2F-E9E3-4201-896A-2C25D34D9DA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2025-06-02T10:36:17Z</dcterms:modified>
</cp:coreProperties>
</file>